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len.jahimaa\Downloads\"/>
    </mc:Choice>
  </mc:AlternateContent>
  <xr:revisionPtr revIDLastSave="0" documentId="13_ncr:1_{4165FC7A-0567-4F2A-A6B5-16A7FD4E17E9}" xr6:coauthVersionLast="47" xr6:coauthVersionMax="47" xr10:uidLastSave="{00000000-0000-0000-0000-000000000000}"/>
  <bookViews>
    <workbookView xWindow="28680" yWindow="-2025" windowWidth="29040" windowHeight="17520" xr2:uid="{3E51ACC3-9082-4759-8A02-22668BDF2349}"/>
  </bookViews>
  <sheets>
    <sheet name="Algkooli, Kiisa ja Saku Noortek" sheetId="1" r:id="rId1"/>
  </sheets>
  <definedNames>
    <definedName name="_xlnm._FilterDatabase" localSheetId="0" hidden="1">'Algkooli, Kiisa ja Saku Noortek'!$A$1:$I$49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48" i="1"/>
  <c r="E3" i="1"/>
  <c r="E4" i="1"/>
  <c r="E5" i="1"/>
  <c r="E6" i="1"/>
  <c r="E7" i="1"/>
  <c r="E8" i="1"/>
  <c r="E9" i="1"/>
  <c r="E10" i="1"/>
  <c r="E11" i="1"/>
  <c r="E12" i="1"/>
  <c r="E13" i="1"/>
  <c r="E14"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6" i="1"/>
  <c r="E47" i="1"/>
  <c r="E45" i="1"/>
  <c r="E2" i="1"/>
  <c r="E49" i="1" l="1"/>
</calcChain>
</file>

<file path=xl/sharedStrings.xml><?xml version="1.0" encoding="utf-8"?>
<sst xmlns="http://schemas.openxmlformats.org/spreadsheetml/2006/main" count="245" uniqueCount="135">
  <si>
    <t>Nukumaja</t>
  </si>
  <si>
    <t>Raamaturiiul</t>
  </si>
  <si>
    <t>Batuut siseruumi » GRET de GOR</t>
  </si>
  <si>
    <t>Hind</t>
  </si>
  <si>
    <t>piljardilaud</t>
  </si>
  <si>
    <t>piljardilaud, mängulaud, lastemäng, piljard, mini piljard - SportTrend</t>
  </si>
  <si>
    <t>Lauajalgpall S10 - SportTrend</t>
  </si>
  <si>
    <t>Piljardilaud</t>
  </si>
  <si>
    <t>Suur kõlar</t>
  </si>
  <si>
    <t>JBL PartyBox Ultimate, must - Peokõlar, JBLPARTYBOXULTEU | Euronics</t>
  </si>
  <si>
    <t xml:space="preserve">X-boxid 2 tk. </t>
  </si>
  <si>
    <t>Microsoft Xbox Series S All-Digital, 512 GB, valge - Mängukonsool, RRS-00010 | Euronics</t>
  </si>
  <si>
    <t>Kõrvaklapid konsoolidele 6 tk.</t>
  </si>
  <si>
    <t xml:space="preserve">Klaviatuurid 4 tk. </t>
  </si>
  <si>
    <t>Apple iPad 10,9" (2022), 64 GB, WiFi, hõbedane - Tahvelarvuti, MCM74HC/A | Euronics</t>
  </si>
  <si>
    <t>Tahvelarvuti I pad 2 tk.</t>
  </si>
  <si>
    <t>Xiaomi Redmi Pad SE, 11'', 8 GB, 256 GB, Wi-Fi, hall - Tahvelarvuti, 62192 | Euronics</t>
  </si>
  <si>
    <t xml:space="preserve">Tahverarvuti 2 tk. </t>
  </si>
  <si>
    <t>Legod ( 1000 osaline komplekt)</t>
  </si>
  <si>
    <t>Legolaud (koolimõõtu, 4 kohta)</t>
  </si>
  <si>
    <t>https://klotsilauad.ee/priko-4-kohaline-klotsilaud/</t>
  </si>
  <si>
    <t xml:space="preserve">Laua ümber toolid 4 tk. </t>
  </si>
  <si>
    <t>Kott-tool Slowdown Mini Outside R45B.O.R, punane, 45 l - K-rauta</t>
  </si>
  <si>
    <t>Kott-tool So Soft Chill XL Robust CH90 ROB R, punane, 260 l - K-rauta</t>
  </si>
  <si>
    <t>Kott-toolid 6 tk. erinevad värvid</t>
  </si>
  <si>
    <t>batuut siseruumi</t>
  </si>
  <si>
    <t>data projektor</t>
  </si>
  <si>
    <t>https://www.euronics.ee/it/lisaseadmed/data-projektorid/9hdtjne77dt13e/benq-mx560-xga-4000-lm-valge-projektor</t>
  </si>
  <si>
    <t>Lauajalgpall</t>
  </si>
  <si>
    <t>Vaipkate 38 m2</t>
  </si>
  <si>
    <t>https://www.decora.ee/vaipkate-tiina-914-ab-hall</t>
  </si>
  <si>
    <t>GeoSmart - Space Truck (42 tk) — Brain Games OÜ</t>
  </si>
  <si>
    <t>GeoSmart</t>
  </si>
  <si>
    <t>Tiivulised — Brain Games OÜ</t>
  </si>
  <si>
    <t>Tiivulised</t>
  </si>
  <si>
    <t>Tiivulised Euroopa mängulaiendus — Brain Games OÜ</t>
  </si>
  <si>
    <t>Tiivulised (järg)</t>
  </si>
  <si>
    <t>Catch Sketch — Brain Games OÜ</t>
  </si>
  <si>
    <t>Catch Sketch</t>
  </si>
  <si>
    <t>Blokus — Brain Games OÜ</t>
  </si>
  <si>
    <t>Blokus</t>
  </si>
  <si>
    <t>Cortex Disney — Brain Games OÜ</t>
  </si>
  <si>
    <t>Cortex Disney</t>
  </si>
  <si>
    <t>Similo Animals — Brain Games OÜ</t>
  </si>
  <si>
    <t>Similo Animals</t>
  </si>
  <si>
    <t>IQ Gears — Brain Games OÜ</t>
  </si>
  <si>
    <t>Pigasus — Brain Games OÜ</t>
  </si>
  <si>
    <t>IQ Gears</t>
  </si>
  <si>
    <t>Pigasus</t>
  </si>
  <si>
    <t>UNO: Show 'Em No Mercy — Brain Games OÜ</t>
  </si>
  <si>
    <t>Uno: Show´en no mercy</t>
  </si>
  <si>
    <t>Ticket to Ride: Europe — Brain Games OÜ</t>
  </si>
  <si>
    <t>Ticket to Ride</t>
  </si>
  <si>
    <t>Classic Line "Neli ritta" — Brain Games OÜ</t>
  </si>
  <si>
    <t>Classic Line</t>
  </si>
  <si>
    <t>Sponeta lauatennise reket ''4Seasons'' - Sportservice</t>
  </si>
  <si>
    <t>Reketid 8 tk</t>
  </si>
  <si>
    <t>Sponeta lauatennise reket ''Fight'' - Sportservice</t>
  </si>
  <si>
    <t>Piljardikii House Q 12 mm 122 cm - Sportfever</t>
  </si>
  <si>
    <t xml:space="preserve">Piljardikii 4 tk </t>
  </si>
  <si>
    <t>Piljardikii CPS/57 ECO 145 CM - Sportfever</t>
  </si>
  <si>
    <t>Piljardikii 4 tk.</t>
  </si>
  <si>
    <t>Viskemäng Cornhole Mini - Sportservice</t>
  </si>
  <si>
    <t>Viskemäng</t>
  </si>
  <si>
    <t>Lastetoa laud ja toolid "LEGO" - Jussike | laste elektriautod, mänguasjad lastele jpm</t>
  </si>
  <si>
    <t>Lego laud</t>
  </si>
  <si>
    <t>https://www.jukukeskus.ee/et/polly-pocket-nukk-gcd63-4070201-1683</t>
  </si>
  <si>
    <t>Polly Pocket nukud</t>
  </si>
  <si>
    <t>Apple arvutitele Osmo mängud</t>
  </si>
  <si>
    <t>Amazon.com: Osmo - Coding Family Bundle for iPhone, iPad &amp; Fire Tablet - 3 Educational Learning Games - Ages 5-10+ - Coding Jam, Coding Awbie, Coding Duo - STEM Toy (Osmo Base Required) (Amazon Exclusive) : Toys &amp; Games</t>
  </si>
  <si>
    <t>Amazon.com: Osmo - Math Wizard and the Enchanted World Games iPad &amp; Fire Tablet-Ages 6-8/Grades 1-2-Foundations of Multiplication-Curriculum-Inspired-STEM Toy-Kids-Boy &amp; Girl(Osmo Base Required)(Amazon Exclusive) : Electronics</t>
  </si>
  <si>
    <t>Playmags magnetklotsid 100 osa</t>
  </si>
  <si>
    <t>Magnet klotsid</t>
  </si>
  <si>
    <t>LIIKUMIS- JA SPORDITARVIKUTE KOMPLEKT</t>
  </si>
  <si>
    <t>Reisikohver mängude transportimiseks</t>
  </si>
  <si>
    <t>https://www.k-rauta.ee/p/kott-tool-so-soft-chill-xl-robust-ch90-rob-r-punane-260-l/q8j1</t>
  </si>
  <si>
    <t>Kott-toolid 10 tk. erinevad värvid</t>
  </si>
  <si>
    <t>Kott-toolid 7  tk. erinevad värvid</t>
  </si>
  <si>
    <t>https://www.ikea.ee/et/products/moobli-paigutamine-ja-hoiustamine/kapid-ja-riiulid/raamaturiiulid/billy-raamaturiiul-spr-09017826</t>
  </si>
  <si>
    <t>https://www.ajtooted.ee/kontor/kontorikapid-ja-riiulid/kapid/hoiukapid/arhiivikapp-975396-975394</t>
  </si>
  <si>
    <t>Lukustatav kapp 2 tk.</t>
  </si>
  <si>
    <t>Olulisus</t>
  </si>
  <si>
    <t>Õppe- ja abivahend, sisustus ja seadmed või ehitustöö.</t>
  </si>
  <si>
    <t>Õppevahend</t>
  </si>
  <si>
    <t>Abivahend</t>
  </si>
  <si>
    <t>Sisustus</t>
  </si>
  <si>
    <t>Kott-toolid 4 tk. erinevad värvid</t>
  </si>
  <si>
    <t>Mis</t>
  </si>
  <si>
    <t>Nr</t>
  </si>
  <si>
    <t>Link</t>
  </si>
  <si>
    <t>Millisesse noortkeskuse ruumidesse</t>
  </si>
  <si>
    <t>tk hind</t>
  </si>
  <si>
    <t>kogus</t>
  </si>
  <si>
    <t>Liikumis- ja sporditarvet komplekt</t>
  </si>
  <si>
    <t xml:space="preserve">https://klotsilauad.ee/toolid/ </t>
  </si>
  <si>
    <t xml:space="preserve">https://klotsilauad.ee/klotsikomplektid/ </t>
  </si>
  <si>
    <t xml:space="preserve">https://www.jussike.ee/toode/puidust-nukumaja-lihtne-aga-ilus/?_gl=1*f8z3r*_up*MQ..*_gs*MQ..&amp;gclid=EAIaIQobChMIm-6u8pz6jAMVhxCiAx2q-zb9EAAYASAAEgKSwvD_BwE&amp;gbraid=0AAAAAC_oHqs5g9a5xKLxVQXn-NsK-AQI9#product-images-7 </t>
  </si>
  <si>
    <t>https://www.reisisemu.ee/toode/suur-reisikohver-sinine-149-l/?_gl=1*ccsgbk*_up*MQ..*_gs*MQ..&amp;gclid=EAIaIQobChMIkYzcu5L7jAMVfQqiAx1glStTEAAYASABEgJq8vD_BwE&amp;gbraid=0AAAAACqC3txN8p0wnLokzkqaDBqur2ecX</t>
  </si>
  <si>
    <t>https://www.euronics.ee/audio/korvaklapid/manguriklapid/727a9aa/hyperx-cloud-iii-must-punane-peakomplekt</t>
  </si>
  <si>
    <t>https://www.euronics.ee/it/lisaseadmed/klaviatuurid/920-002487/logitech-k120-est-must-klaviatuur</t>
  </si>
  <si>
    <t>KOKKU</t>
  </si>
  <si>
    <t>Nukumaja aitab arendada sotsiaalseid oskusi, empaatiavõimet ja suhtlemisoskust. Rollimängud nukumajas võimaldavad lastel läbi mängu turvalisel viisil harjutada igapäevaseid olukordi, lahendada konflikte ning mõista teiste inimeste tundeid ja motiive. See on eriti oluline õpilastele, kellel on raskusi sotsiaalse suhtlusega (nt autismispektri häirega lapsed).</t>
  </si>
  <si>
    <t>Batuut toetab motoorset arengut, aitab parandada tasakaalu, koordinatsiooni ja lihastoonust. See sobib hästi liikumisvajadusega lastele, sh neile, kes vajavad sensoorset stimulatsiooni. Hüppamine batuudil aitab maandada HEV noortel pinget ja ärevust, toetades seeläbi ka emotsionaalset eneseregulatsiooni.</t>
  </si>
  <si>
    <t>Tahvelarvuti on mitmekülgne õppevahend, mis võimaldab individuaalset lähenemist. Erinevad rakendused toetavad lugemist, kirjutamist, suhtlemist (nt pildisuhtlus), matemaatikat ja muid oskusi. Tahvelarvuti sobib hästi ka suhtlemisraskustega õpilastele ning võimaldab diferentseeritud õpet.</t>
  </si>
  <si>
    <t>Liikumine on oluline nii füüsilise kui vaimse arengu seisukohast. Komplekt toetab motoorseid oskusi, koordinatsiooni, koostööd ja enesedistsipliini. HEV noortele on liikumine tihti vajalik ka energia maandamiseks, keskendumisvõime parandamiseks ning positiivse emotsionaalse seisundi säilitamiseks.</t>
  </si>
  <si>
    <t>Viskemäng arendab silma-käe koordinatsiooni, sihtimist, keskendumist ning pakub võimalust struktureeritud ja turvaliseks liikumiseks. Samuti aitab see õpetada reeglite järgimist, ootejärjekorra pidamist ja sotsiaalset suhtlemist läbi mängu.</t>
  </si>
  <si>
    <t>Brain Games lauamängud arendavad loogilist mõtlemist, probleemilahendusoskust, mälu, tähelepanu ja strateegilist planeerimist. HEV noortele pakuvad need struktuuri, mis aitab kaasa keskendumisele ja reeglite järgimisele. Samuti toetavad lauamängud sotsiaalset suhtlemist, koostööd ja emotsioonide juhtimist, mis on paljudele HEV noortel arendamist vajavad valdkonnad.</t>
  </si>
  <si>
    <t>Brain Games lauamängud arendavad loogilist mõtlemist, probleemilahendusoskust, mälu, tähelepanu ja strateegilist planeerimist. HEV noortele  pakuvad need struktuuri, mis aitab kaasa keskendumisele ja reeglite järgimisele. Samuti toetavad lauamängud sotsiaalset suhtlemist, koostööd ja emotsioonide juhtimist, mis on paljudele HEV noortel arendamist vajavad valdkonnad.</t>
  </si>
  <si>
    <t>Brain Games lauamängud arendavad loogilist mõtlemist, probleemilahendusoskust, mälu, tähelepanu ja strateegilist planeerimist. HEV õnoortele pakuvad need struktuuri, mis aitab kaasa keskendumisele ja reeglite järgimisele. Samuti toetavad lauamängud sotsiaalset suhtlemist, koostööd ja emotsioonide juhtimist, mis on paljudele HEV noortel arendamist vajavad valdkonnad.</t>
  </si>
  <si>
    <t>Vaip loob ruumis turvalise ja selgelt piiritletud ala, kus saab teha vahet tegevusalade või puhkealade vahel. HEV õpilased vajavad sageli struktureeritud keskkonda, kus on lihtne orienteeruda ja kus saab vajadusel eemalduda suuremast grupist. Pehme vaip pakub ka sensoorset mugavust ja võib olla osa rahustavast nurgast või lugemispaigast.</t>
  </si>
  <si>
    <t>Ergonoomiline või kohandatud klaviatuur toetab HEV noori, kellel on raskusi peenmotoorikaga, kirjutamise või liikumisega. Digitaalkirjutamine võib olla nende jaoks mugavam väljendusvorm kui käsitsi kirjutamine. Lisaks võimaldab arvutiklaviatuur kasutada erinevaid hariduslikke programme ja rakendusi, mis toetavad individuaalset õpet ja diferentseerimist.</t>
  </si>
  <si>
    <t>Kõrvaklapid aitavad luua vaiksema ja individuaalsema õppimis- või mängukogemuse. Need on olulised HEV noortele, kellel on helitundlikkus või raskusi keskendumisega mürarohkes keskkonnas. Samuti võimaldavad need noortel osaleda rahustavates või arendavates digitaalsetes tegevustes segamatult.</t>
  </si>
  <si>
    <t xml:space="preserve">Magnetklotsid arendavad loovust, peenmotoorikat, ruumilist mõtlemist ja probleemilahendusoskust. HEV noortele sobivad nad hästi, kuna võimaldavad struktureeritud, ent loomingulist tegevust. Klotsid on head ka rahustava tegevusena, pakkudes võimalust keskendumiseks ja sensoorseks stimulatsiooniks.
</t>
  </si>
  <si>
    <t xml:space="preserve">Piljardilaud arendab keskendumisvõimet, peenmotoorikat ja strateegilist mõtlemist. Lisaks soodustab see sotsiaalset suhtlust, koostööd ja reeglite järgimist. Struktureeritud, kuid mänguline tegevus sobib HEV noortele, kes vajavad juhendatud sotsiaalseid situatsioone.
</t>
  </si>
  <si>
    <t>Osmo kasutab tahvelarvutit ja lisaseadmeid, et ühendada füüsiline ja digitaalne mäng. See toetab visuaalset, kinesteetilist ja loovat õppimist. HEV noortele on see väga tõhus vahend, kuna pakub mitmekesist, kaasavat ja individuaalselt kohandatavat õpikogemust, arendades samas peenmotoorikat, loogilist mõtlemist ja keskendumist.</t>
  </si>
  <si>
    <t>Muusika mängimine aitab luua sobiva meeleolu õppimiseks või lõõgastumiseks. HEV noored reageerivad sageli hästi muusikalisele stimulatsioonile – see võib aidata rahuneda, keskenduda või ennast väljendada. Kõlar võimaldab jagada muusikaelamust kogu rühmaga.</t>
  </si>
  <si>
    <t xml:space="preserve">GeoSmart lauamängud ühendavad erinevate oskusre arendamise (nt tehniline mõtlemine, ruumitaju, loogika) loova ehitustegevusega. Need on eriti sobivad HEV noortele, kes õpivad paremini läbi visuaalse ja käelise tegevuse. Mängud võimaldavad tegutseda iseseisvalt või koostöös, toetades nii isiklikku arengut kui sotsiaalseid oskusi.
</t>
  </si>
  <si>
    <t>Projektor võimaldab visuaalset ja audiovisuaalset õppimist, mis on paljude HEV noorte jaoks oluliselt tõhusam kui verbaalne info. See toetab erinevaid õpistiile, võimaldab õppematerjalide suuremat nähtavust ning kaasab õpilasi interaktiivsemalt. Sobib hästi erivajadustega laste tähelepanu hoidmiseks ja selgemaks mõistmiseks.</t>
  </si>
  <si>
    <t>Lauajalgpall toetab silma-käe koordinatsiooni, reaktsioonikiirust ning sotsiaalsete reeglite järgimist (nt ootejärjekord, aus mäng, kaotuse talumine). See pakub HEV noortele võimalust aktiivseks liikumiseks ja emotsioonide maandamiseks struktureeritud, kuid lõbusal viisil. Samuti loob see kaasavaid hetki klassikaaslastega, vähendades sotsiaalset isolatsiooni.</t>
  </si>
  <si>
    <t>Nukud on olulised sotsiaalsete oskuste, empaatia ja eneseväljenduse arendamisel. Lapsed saavad läbi rollimängu harjutada suhtlemist, tunnete äratundmist ja lahenduste leidmist erinevatele olukordadele. See on eriti oluline HEV noortele, kellel esineb raskusi emotsionaalse ja sotsiaalse arengu valdkonnas.</t>
  </si>
  <si>
    <t>Legod arendavad peenmotoorikat, ruumilist mõtlemist, loovust ja probleemilahendusoskust. Lisaks pakuvad legod koostöövõimalusi – ühiste projektide ehitamine toetab suhtlemisoskust ja meeskonnatööd. HEV noortele on see hea viis õppida visuaalsete ja praktiliste tegevuste kaudu, mis aitab kinnistada teadmisi mängulisel moel.</t>
  </si>
  <si>
    <t>Kott-toolid loovad turvalise, mugava ja rahustava keskkonna, kus õpilane saab lõõgastuda, keskenduda või taastuda ülekoormuse korral. Paljud HEV noored vajavad vaikseid ja sensoorseid puhkealasid, mis aitavad eneseregulatsiooni ja ärevuse maandamist.</t>
  </si>
  <si>
    <t>Kott-toolid loovad turvalise, mugava ja rahustava keskkonna, kus õpilane saab lõõgastuda, keskenduda või taastuda ülekoormuse korral. Paljud HEV noored vajavad vaikseid ja sensoorseid puhkealasid, mis aitavad kaasa eneseregulatsioonile ja maandavad ärevust.</t>
  </si>
  <si>
    <t>Oluline mängude ja asjade hoidmiseks mh et need ei läheks kaotsi ei puruneks halva ladustamise tõttu. Lisaks saab hoida HEV noorte isiklikke abivahendeid ning esemeid.  Paljud HEV-noored (nt autismispektri või ärevushäiretega noored) tunnevad end kindlamalt, kui neil on võimalik oma isiklikud asjad kindlasse kohta panna ja tegeleda keskendunult tegevustega.
Üldkasutatavate kappide olemasolu aitab hoida keskuse ruumi struktureerituna ja korrastatuna, mis toetab HEV noorte toimetulekut.</t>
  </si>
  <si>
    <t>Raamaturiiul koos sobiva valikuga raamatutest toetab lugemishuvi ja -oskuste arengut. HEV noorte puhul võib raamatute kaudu arendada keelelist võimekust, sõnavara ning keskendumisoskust. Riiul võimaldab materjalide kättesaadavust, soodustades iseseisvust ning lugemise integreerimist igapäevasesse õpikeskkonda.</t>
  </si>
  <si>
    <t xml:space="preserve"> Xbox võimaldab HEV noortel osaleda motiveerivates ja interaktiivsetes mängudes, mis toetavad reaktsioonivõimet, koostööoskusi ja isegi akadeemilisi teadmisi. Sobib HEV noorte sotsiaalsete oskuste ja eneseregulatsiooni arendamiseks, </t>
  </si>
  <si>
    <t>Vajalik mängude transportimiseks. Mobiilsus annab võimaluse liikuda HEV noortega erinevates keskkondades ning tagab juhendaja paindlikkuse.</t>
  </si>
  <si>
    <t>Saku Valla Noortekeskuse - Noortetuba algkoolis</t>
  </si>
  <si>
    <t>Saku Valla Noortekeskuse - Saku noortekeskus</t>
  </si>
  <si>
    <t>Saku Valla Noortekeskuse - Kiisa noortekeskus</t>
  </si>
  <si>
    <t>Saku Valla Noortekeskuse - 4 Saku NK ja 4 Kiisa NK</t>
  </si>
  <si>
    <t>Saku Valla Noortekeskuse - 3 Saku NK ja  3 Kiisa NK</t>
  </si>
  <si>
    <t>Saku Valla Noortekeskuse - 2 Saku NK ja 2 Kiisa  NK</t>
  </si>
  <si>
    <t>Lauatennis parandab refleksi, koordinatsiooni ja keskendumisvõimet. HEV noortele pakub see kehalist tegevust, mis aitab ka pingeid maandada ja sotsiaalseid oskusi arendada – mängud toimuvad tihti paarides või väikestes gruppides, mis soodustab suhtlemist.                         Soetame ainult reketid, kuna lauatennise lauad on juba olemas – kummaski keskuses on üks laud. Olemasolevad reketid on aga intensiivsest kasutusest tulenevalt kulunud. Kogemuse põhjal saame öelda, et noored mängivad nii kahekesi kui 4kesi ühel laual, mistõttu soovime kummalegi lauale nelja ühte sorti reketit.</t>
  </si>
  <si>
    <t>Lauatennis parandab refleksi, koordinatsiooni ja keskendumisvõimet. HEV noortele pakub see kehalist tegevust, mis aitab ka pingeid maandada ja sotsiaalseid oskusi arendada – mängud toimuvad tihti paarides või väikestes gruppides, mis soodustab suhtlemist.                           Soetame ainult reketid, kuna lauatennise lauad on juba olemas – kummaski keskuses on üks laud. Olemasolevad reketid on aga intensiivsest kasutusest tulenevalt kulunud. Kogemuse põhjal saame öelda, et noored mängivad nii kahekesi kui 4kesi ühel laual, mistõttu soovime kummalegi lauale nelja ühte sorti reketit.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</si>
</sst>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9" x14ac:knownFonts="1">
    <font>
      <sz val="11"/>
      <color theme="1"/>
      <name val="Aptos Narrow"/>
      <family val="2"/>
      <charset val="186"/>
      <scheme val="minor"/>
    </font>
    <font>
      <u/>
      <sz val="11"/>
      <color theme="10"/>
      <name val="Aptos Narrow"/>
      <family val="2"/>
      <charset val="186"/>
      <scheme val="minor"/>
    </font>
    <font>
      <sz val="11"/>
      <color theme="1"/>
      <name val="Aptos Narrow"/>
      <family val="2"/>
      <charset val="186"/>
      <scheme val="minor"/>
    </font>
    <font>
      <b/>
      <sz val="11"/>
      <color theme="1"/>
      <name val="Aptos Narrow"/>
      <family val="2"/>
      <charset val="186"/>
      <scheme val="minor"/>
    </font>
    <font>
      <b/>
      <sz val="11"/>
      <color rgb="FF000000"/>
      <name val="Times New Roman"/>
      <family val="1"/>
      <charset val="186"/>
    </font>
    <font>
      <sz val="11"/>
      <name val="Aptos Narrow"/>
      <family val="2"/>
      <charset val="186"/>
      <scheme val="minor"/>
    </font>
    <font>
      <b/>
      <sz val="11"/>
      <color theme="1"/>
      <name val="Aptos Narrow"/>
      <family val="2"/>
      <scheme val="minor"/>
    </font>
    <font>
      <sz val="11"/>
      <color rgb="FF9C0006"/>
      <name val="Aptos Narrow"/>
      <family val="2"/>
      <charset val="186"/>
      <scheme val="minor"/>
    </font>
    <font>
      <b/>
      <sz val="11"/>
      <name val="Aptos Narrow"/>
      <family val="2"/>
      <charset val="186"/>
      <scheme val="minor"/>
    </font>
  </fonts>
  <fills count="3">
    <fill>
      <patternFill patternType="none"/>
    </fill>
    <fill>
      <patternFill patternType="gray125"/>
    </fill>
    <fill>
      <patternFill patternType="solid">
        <fgColor rgb="FFFFC7CE"/>
      </patternFill>
    </fill>
  </fills>
  <borders count="1">
    <border>
      <left/>
      <right/>
      <top/>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0" fontId="7" fillId="2" borderId="0" applyNumberFormat="0" applyBorder="0" applyAlignment="0" applyProtection="0"/>
  </cellStyleXfs>
  <cellXfs count="17">
    <xf numFmtId="0" fontId="0" fillId="0" borderId="0" xfId="0"/>
    <xf numFmtId="0" fontId="1" fillId="0" borderId="0" xfId="1"/>
    <xf numFmtId="44" fontId="0" fillId="0" borderId="0" xfId="2" applyFont="1"/>
    <xf numFmtId="0" fontId="3" fillId="0" borderId="0" xfId="0" applyFont="1"/>
    <xf numFmtId="44" fontId="3" fillId="0" borderId="0" xfId="2" applyFont="1"/>
    <xf numFmtId="0" fontId="4" fillId="0" borderId="0" xfId="0" applyFont="1"/>
    <xf numFmtId="0" fontId="5" fillId="0" borderId="0" xfId="1" applyFont="1"/>
    <xf numFmtId="44" fontId="6" fillId="0" borderId="0" xfId="2" applyFont="1"/>
    <xf numFmtId="44" fontId="5" fillId="0" borderId="0" xfId="2" applyFont="1"/>
    <xf numFmtId="0" fontId="3"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0" fillId="0" borderId="0" xfId="0" applyAlignment="1">
      <alignment vertical="top" wrapText="1"/>
    </xf>
    <xf numFmtId="0" fontId="7" fillId="0" borderId="0" xfId="3" applyFill="1"/>
    <xf numFmtId="0" fontId="8" fillId="0" borderId="0" xfId="0" applyFont="1"/>
    <xf numFmtId="0" fontId="5" fillId="0" borderId="0" xfId="3" applyFont="1" applyFill="1"/>
    <xf numFmtId="0" fontId="5" fillId="0" borderId="0" xfId="0" applyFont="1"/>
  </cellXfs>
  <cellStyles count="4">
    <cellStyle name="Halb" xfId="3" builtinId="27"/>
    <cellStyle name="Hüperlink" xfId="1" builtinId="8"/>
    <cellStyle name="Normaallaad" xfId="0" builtinId="0"/>
    <cellStyle name="Valu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brain-games.ee/products/blokus" TargetMode="External"/><Relationship Id="rId18" Type="http://schemas.openxmlformats.org/officeDocument/2006/relationships/hyperlink" Target="https://www.brain-games.ee/collections/seltskonnamangud/products/uno-show-em-no-mercy" TargetMode="External"/><Relationship Id="rId26" Type="http://schemas.openxmlformats.org/officeDocument/2006/relationships/hyperlink" Target="https://www.sportservice.ee/toode/sponeta-reket-fight" TargetMode="External"/><Relationship Id="rId39" Type="http://schemas.openxmlformats.org/officeDocument/2006/relationships/hyperlink" Target="https://www.k-rauta.ee/p/kott-tool-so-soft-chill-xl-robust-ch90-rob-r-punane-260-l/q8j1" TargetMode="External"/><Relationship Id="rId21" Type="http://schemas.openxmlformats.org/officeDocument/2006/relationships/hyperlink" Target="https://www.euronics.ee/audio/kaasaskantavad-kolarid/peokolarid/jblpartyboxulteu/jbl-partybox-ultimate-must-peokolar" TargetMode="External"/><Relationship Id="rId34" Type="http://schemas.openxmlformats.org/officeDocument/2006/relationships/hyperlink" Target="https://teemeise.ee/liikumis-ja-sporditarvikute-komplekt" TargetMode="External"/><Relationship Id="rId42" Type="http://schemas.openxmlformats.org/officeDocument/2006/relationships/hyperlink" Target="https://klotsilauad.ee/klotsikomplektid/" TargetMode="External"/><Relationship Id="rId47" Type="http://schemas.openxmlformats.org/officeDocument/2006/relationships/hyperlink" Target="https://www.reisisemu.ee/toode/suur-reisikohver-sinine-149-l/?_gl=1*ccsgbk*_up*MQ..*_gs*MQ..&amp;gclid=EAIaIQobChMIkYzcu5L7jAMVfQqiAx1glStTEAAYASABEgJq8vD_BwE&amp;gbraid=0AAAAACqC3txN8p0wnLokzkqaDBqur2ecX" TargetMode="External"/><Relationship Id="rId7" Type="http://schemas.openxmlformats.org/officeDocument/2006/relationships/hyperlink" Target="https://www.euronics.ee/it/lisaseadmed/data-projektorid/9hdtjne77dt13e/benq-mx560-xga-4000-lm-valge-projektor" TargetMode="External"/><Relationship Id="rId2" Type="http://schemas.openxmlformats.org/officeDocument/2006/relationships/hyperlink" Target="https://sporttrend.ee/index.php/mangulauad/piljardilauad/minipiljard/piljardilaud-yale-5ft" TargetMode="External"/><Relationship Id="rId16" Type="http://schemas.openxmlformats.org/officeDocument/2006/relationships/hyperlink" Target="https://www.brain-games.ee/collections/nuputamiseks/products/iq-gears" TargetMode="External"/><Relationship Id="rId29" Type="http://schemas.openxmlformats.org/officeDocument/2006/relationships/hyperlink" Target="https://www.sportservice.ee/toode/viskemang-cornhole-mini" TargetMode="External"/><Relationship Id="rId1" Type="http://schemas.openxmlformats.org/officeDocument/2006/relationships/hyperlink" Target="https://gretdegor.ee/toode/huppealus-tuppa/" TargetMode="External"/><Relationship Id="rId6" Type="http://schemas.openxmlformats.org/officeDocument/2006/relationships/hyperlink" Target="https://klotsilauad.ee/priko-4-kohaline-klotsilaud/" TargetMode="External"/><Relationship Id="rId11" Type="http://schemas.openxmlformats.org/officeDocument/2006/relationships/hyperlink" Target="https://www.brain-games.ee/collections/brain-games/products/tiivulised-euroopa-mangulaiendus" TargetMode="External"/><Relationship Id="rId24" Type="http://schemas.openxmlformats.org/officeDocument/2006/relationships/hyperlink" Target="https://www.euronics.ee/it/tahvelarvutid/tahvelarvutid/62192/xiaomi-redmi-pad-se-11-8-gb-256-gb-wi-fi-hall-tahvelarvuti" TargetMode="External"/><Relationship Id="rId32" Type="http://schemas.openxmlformats.org/officeDocument/2006/relationships/hyperlink" Target="https://www.amazon.com/Osmo-Enchanted-Foundations-Multiplication-Curriculum-Inspired/dp/B08WQ35P5V?ref_=ast_sto_dp&amp;th=1" TargetMode="External"/><Relationship Id="rId37" Type="http://schemas.openxmlformats.org/officeDocument/2006/relationships/hyperlink" Target="https://www.ikea.ee/et/products/moobli-paigutamine-ja-hoiustamine/kapid-ja-riiulid/raamaturiiulid/billy-raamaturiiul-spr-09017826" TargetMode="External"/><Relationship Id="rId40" Type="http://schemas.openxmlformats.org/officeDocument/2006/relationships/hyperlink" Target="https://www.k-rauta.ee/p/kott-tool-so-soft-chill-xl-robust-ch90-rob-r-punane-260-l/q8j1" TargetMode="External"/><Relationship Id="rId45" Type="http://schemas.openxmlformats.org/officeDocument/2006/relationships/hyperlink" Target="https://www.euronics.ee/audio/korvaklapid/manguriklapid/727a9aa/hyperx-cloud-iii-must-punane-peakomplekt" TargetMode="External"/><Relationship Id="rId5" Type="http://schemas.openxmlformats.org/officeDocument/2006/relationships/hyperlink" Target="https://www.k-rauta.ee/p/kott-tool-so-soft-chill-xl-robust-ch90-rob-r-punane-260-l/q8j1" TargetMode="External"/><Relationship Id="rId15" Type="http://schemas.openxmlformats.org/officeDocument/2006/relationships/hyperlink" Target="https://www.brain-games.ee/collections/brain-games/products/similo-animals" TargetMode="External"/><Relationship Id="rId23" Type="http://schemas.openxmlformats.org/officeDocument/2006/relationships/hyperlink" Target="https://www.euronics.ee/it/tahvelarvutid/tahvelarvutid/mcm74hcfsa/apple-ipad-10-9-2022-64-gb-wifi-hobedane-tahvelarvuti" TargetMode="External"/><Relationship Id="rId28" Type="http://schemas.openxmlformats.org/officeDocument/2006/relationships/hyperlink" Target="https://sportfever.ee/toode/piljardikii-cps-57-eco-145-cm/" TargetMode="External"/><Relationship Id="rId36" Type="http://schemas.openxmlformats.org/officeDocument/2006/relationships/hyperlink" Target="https://gretdegor.ee/toode/huppealus-tuppa/" TargetMode="External"/><Relationship Id="rId10" Type="http://schemas.openxmlformats.org/officeDocument/2006/relationships/hyperlink" Target="https://www.brain-games.ee/collections/populaarsed-tooted/products/tiivulised" TargetMode="External"/><Relationship Id="rId19" Type="http://schemas.openxmlformats.org/officeDocument/2006/relationships/hyperlink" Target="https://www.brain-games.ee/collections/peremangud/products/ticket-to-ride-europe" TargetMode="External"/><Relationship Id="rId31" Type="http://schemas.openxmlformats.org/officeDocument/2006/relationships/hyperlink" Target="https://www.amazon.com/Osmo-Hands-Learning-Puzzles-Required/dp/B085NX59LL?ref_=ast_sto_dp" TargetMode="External"/><Relationship Id="rId44" Type="http://schemas.openxmlformats.org/officeDocument/2006/relationships/hyperlink" Target="https://www.jukukeskus.ee/et/polly-pocket-nukk-gcd63-4070201-1683" TargetMode="External"/><Relationship Id="rId4" Type="http://schemas.openxmlformats.org/officeDocument/2006/relationships/hyperlink" Target="https://www.k-rauta.ee/p/kott-tool-slowdown-mini-outside-r45b-o-r-punane-45-l/peea?mtd=search-popup&amp;pos=autocoplete&amp;src=lupasearch" TargetMode="External"/><Relationship Id="rId9" Type="http://schemas.openxmlformats.org/officeDocument/2006/relationships/hyperlink" Target="https://www.brain-games.ee/products/geosmart-space-truck-42-tk" TargetMode="External"/><Relationship Id="rId14" Type="http://schemas.openxmlformats.org/officeDocument/2006/relationships/hyperlink" Target="https://www.brain-games.ee/collections/brain-games/products/cortex-disney" TargetMode="External"/><Relationship Id="rId22" Type="http://schemas.openxmlformats.org/officeDocument/2006/relationships/hyperlink" Target="https://www.euronics.ee/meelelahutus/mangukonsoolid/xbox/rrs-00010/microsoft-xbox-series-s-all-digital-512-gb-valge-mangukonsool" TargetMode="External"/><Relationship Id="rId27" Type="http://schemas.openxmlformats.org/officeDocument/2006/relationships/hyperlink" Target="https://sportfever.ee/toode/piljardikii-house-q-12-mm-122-cm/" TargetMode="External"/><Relationship Id="rId30" Type="http://schemas.openxmlformats.org/officeDocument/2006/relationships/hyperlink" Target="https://www.jussike.ee/toode/lastetoa-laud-ja-toolid-lego/" TargetMode="External"/><Relationship Id="rId35" Type="http://schemas.openxmlformats.org/officeDocument/2006/relationships/hyperlink" Target="https://sporttrend.ee/index.php/mangulauad/piljardilauad/minipiljard/piljardilaud-yale-5ft" TargetMode="External"/><Relationship Id="rId43" Type="http://schemas.openxmlformats.org/officeDocument/2006/relationships/hyperlink" Target="https://www.jussike.ee/toode/puidust-nukumaja-lihtne-aga-ilus/?_gl=1*f8z3r*_up*MQ..*_gs*MQ..&amp;gclid=EAIaIQobChMIm-6u8pz6jAMVhxCiAx2q-zb9EAAYASAAEgKSwvD_BwE&amp;gbraid=0AAAAAC_oHqs5g9a5xKLxVQXn-NsK-AQI9" TargetMode="External"/><Relationship Id="rId48" Type="http://schemas.openxmlformats.org/officeDocument/2006/relationships/printerSettings" Target="../printerSettings/printerSettings1.bin"/><Relationship Id="rId8" Type="http://schemas.openxmlformats.org/officeDocument/2006/relationships/hyperlink" Target="https://www.decora.ee/vaipkate-tiina-914-ab-hall" TargetMode="External"/><Relationship Id="rId3" Type="http://schemas.openxmlformats.org/officeDocument/2006/relationships/hyperlink" Target="https://sporttrend.ee/index.php/mangulauad/lauajalgpall/lauajalgpall-s10-9628" TargetMode="External"/><Relationship Id="rId12" Type="http://schemas.openxmlformats.org/officeDocument/2006/relationships/hyperlink" Target="https://www.brain-games.ee/products/catch-sketch" TargetMode="External"/><Relationship Id="rId17" Type="http://schemas.openxmlformats.org/officeDocument/2006/relationships/hyperlink" Target="https://www.brain-games.ee/collections/seltskonnamangud/products/pigasus" TargetMode="External"/><Relationship Id="rId25" Type="http://schemas.openxmlformats.org/officeDocument/2006/relationships/hyperlink" Target="https://www.sportservice.ee/toode/sponeta-reket-4season" TargetMode="External"/><Relationship Id="rId33" Type="http://schemas.openxmlformats.org/officeDocument/2006/relationships/hyperlink" Target="https://lendliis.ee/avalehele/5028-playmags-magnetklotsid-100-osa-.html" TargetMode="External"/><Relationship Id="rId38" Type="http://schemas.openxmlformats.org/officeDocument/2006/relationships/hyperlink" Target="https://www.ajtooted.ee/kontor/kontorikapid-ja-riiulid/kapid/hoiukapid/arhiivikapp-975396-975394" TargetMode="External"/><Relationship Id="rId46" Type="http://schemas.openxmlformats.org/officeDocument/2006/relationships/hyperlink" Target="https://www.euronics.ee/it/lisaseadmed/klaviatuurid/920-002487/logitech-k120-est-must-klaviatuur" TargetMode="External"/><Relationship Id="rId20" Type="http://schemas.openxmlformats.org/officeDocument/2006/relationships/hyperlink" Target="https://www.brain-games.ee/collections/peremangud/products/classic-line-neli-ritta" TargetMode="External"/><Relationship Id="rId41" Type="http://schemas.openxmlformats.org/officeDocument/2006/relationships/hyperlink" Target="https://klotsilauad.ee/tool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6177-79D5-41DD-B0D4-F2B866521E31}">
  <dimension ref="A1:J49"/>
  <sheetViews>
    <sheetView tabSelected="1" topLeftCell="B42" workbookViewId="0">
      <selection activeCell="F53" sqref="F53"/>
    </sheetView>
  </sheetViews>
  <sheetFormatPr defaultRowHeight="15" x14ac:dyDescent="0.25"/>
  <cols>
    <col min="1" max="1" width="4.28515625" customWidth="1"/>
    <col min="2" max="2" width="33.42578125" customWidth="1"/>
    <col min="3" max="3" width="9.5703125" customWidth="1"/>
    <col min="4" max="4" width="11.28515625" style="2" customWidth="1"/>
    <col min="5" max="5" width="13.140625" style="2" customWidth="1"/>
    <col min="6" max="6" width="50" customWidth="1"/>
    <col min="7" max="7" width="64.42578125" style="11" customWidth="1"/>
    <col min="8" max="8" width="17.5703125" customWidth="1"/>
    <col min="9" max="9" width="48.5703125" customWidth="1"/>
  </cols>
  <sheetData>
    <row r="1" spans="1:10" s="3" customFormat="1" x14ac:dyDescent="0.25">
      <c r="A1" s="3" t="s">
        <v>88</v>
      </c>
      <c r="B1" s="3" t="s">
        <v>87</v>
      </c>
      <c r="C1" s="3" t="s">
        <v>92</v>
      </c>
      <c r="D1" s="4" t="s">
        <v>91</v>
      </c>
      <c r="E1" s="4" t="s">
        <v>3</v>
      </c>
      <c r="F1" s="3" t="s">
        <v>89</v>
      </c>
      <c r="G1" s="9" t="s">
        <v>81</v>
      </c>
      <c r="H1" s="5" t="s">
        <v>82</v>
      </c>
      <c r="I1" s="14" t="s">
        <v>90</v>
      </c>
      <c r="J1" s="14"/>
    </row>
    <row r="2" spans="1:10" ht="60" x14ac:dyDescent="0.25">
      <c r="A2">
        <v>1</v>
      </c>
      <c r="B2" t="s">
        <v>24</v>
      </c>
      <c r="C2">
        <v>6</v>
      </c>
      <c r="D2" s="2">
        <v>48.9</v>
      </c>
      <c r="E2" s="2">
        <f>C2*D2</f>
        <v>293.39999999999998</v>
      </c>
      <c r="F2" s="1" t="s">
        <v>22</v>
      </c>
      <c r="G2" s="10" t="s">
        <v>121</v>
      </c>
      <c r="H2" t="s">
        <v>85</v>
      </c>
      <c r="I2" s="15" t="s">
        <v>127</v>
      </c>
      <c r="J2" s="15"/>
    </row>
    <row r="3" spans="1:10" ht="60" x14ac:dyDescent="0.25">
      <c r="A3">
        <v>2</v>
      </c>
      <c r="B3" t="s">
        <v>77</v>
      </c>
      <c r="C3">
        <v>7</v>
      </c>
      <c r="D3" s="2">
        <v>105.9</v>
      </c>
      <c r="E3" s="2">
        <f t="shared" ref="E3:E47" si="0">C3*D3</f>
        <v>741.30000000000007</v>
      </c>
      <c r="F3" s="1" t="s">
        <v>23</v>
      </c>
      <c r="G3" s="10" t="s">
        <v>121</v>
      </c>
      <c r="H3" t="s">
        <v>85</v>
      </c>
      <c r="I3" s="15" t="s">
        <v>127</v>
      </c>
      <c r="J3" s="15"/>
    </row>
    <row r="4" spans="1:10" ht="90" x14ac:dyDescent="0.25">
      <c r="A4">
        <v>3</v>
      </c>
      <c r="B4" t="s">
        <v>29</v>
      </c>
      <c r="C4">
        <v>38</v>
      </c>
      <c r="D4" s="2">
        <v>10.5</v>
      </c>
      <c r="E4" s="2">
        <f t="shared" si="0"/>
        <v>399</v>
      </c>
      <c r="F4" s="1" t="s">
        <v>30</v>
      </c>
      <c r="G4" s="10" t="s">
        <v>109</v>
      </c>
      <c r="H4" t="s">
        <v>85</v>
      </c>
      <c r="I4" s="15" t="s">
        <v>127</v>
      </c>
      <c r="J4" s="15"/>
    </row>
    <row r="5" spans="1:10" ht="77.45" customHeight="1" x14ac:dyDescent="0.25">
      <c r="A5">
        <v>4</v>
      </c>
      <c r="B5" t="s">
        <v>1</v>
      </c>
      <c r="C5">
        <v>1</v>
      </c>
      <c r="D5" s="2">
        <v>147</v>
      </c>
      <c r="E5" s="2">
        <f t="shared" si="0"/>
        <v>147</v>
      </c>
      <c r="F5" s="1" t="s">
        <v>78</v>
      </c>
      <c r="G5" s="10" t="s">
        <v>124</v>
      </c>
      <c r="H5" t="s">
        <v>85</v>
      </c>
      <c r="I5" s="15" t="s">
        <v>127</v>
      </c>
      <c r="J5" s="15"/>
    </row>
    <row r="6" spans="1:10" ht="120" x14ac:dyDescent="0.25">
      <c r="A6">
        <v>5</v>
      </c>
      <c r="B6" t="s">
        <v>80</v>
      </c>
      <c r="C6">
        <v>2</v>
      </c>
      <c r="D6" s="2">
        <v>195</v>
      </c>
      <c r="E6" s="2">
        <f t="shared" si="0"/>
        <v>390</v>
      </c>
      <c r="F6" s="1" t="s">
        <v>79</v>
      </c>
      <c r="G6" s="10" t="s">
        <v>123</v>
      </c>
      <c r="H6" t="s">
        <v>85</v>
      </c>
      <c r="I6" s="15" t="s">
        <v>127</v>
      </c>
      <c r="J6" s="15"/>
    </row>
    <row r="7" spans="1:10" ht="75" x14ac:dyDescent="0.25">
      <c r="A7">
        <v>6</v>
      </c>
      <c r="B7" t="s">
        <v>76</v>
      </c>
      <c r="C7">
        <v>10</v>
      </c>
      <c r="D7" s="2">
        <v>105.9</v>
      </c>
      <c r="E7" s="2">
        <f t="shared" si="0"/>
        <v>1059</v>
      </c>
      <c r="F7" s="1" t="s">
        <v>75</v>
      </c>
      <c r="G7" s="10" t="s">
        <v>122</v>
      </c>
      <c r="H7" t="s">
        <v>85</v>
      </c>
      <c r="I7" s="15" t="s">
        <v>128</v>
      </c>
      <c r="J7" s="16"/>
    </row>
    <row r="8" spans="1:10" ht="60" x14ac:dyDescent="0.25">
      <c r="A8">
        <v>7</v>
      </c>
      <c r="B8" t="s">
        <v>86</v>
      </c>
      <c r="C8">
        <v>4</v>
      </c>
      <c r="D8" s="2">
        <v>105.9</v>
      </c>
      <c r="E8" s="2">
        <f t="shared" si="0"/>
        <v>423.6</v>
      </c>
      <c r="F8" s="1" t="s">
        <v>75</v>
      </c>
      <c r="G8" s="10" t="s">
        <v>121</v>
      </c>
      <c r="H8" t="s">
        <v>85</v>
      </c>
      <c r="I8" s="15" t="s">
        <v>129</v>
      </c>
      <c r="J8" s="16"/>
    </row>
    <row r="9" spans="1:10" ht="90" x14ac:dyDescent="0.25">
      <c r="A9">
        <v>8</v>
      </c>
      <c r="B9" t="s">
        <v>19</v>
      </c>
      <c r="C9">
        <v>1</v>
      </c>
      <c r="D9" s="2">
        <v>185</v>
      </c>
      <c r="E9" s="2">
        <f t="shared" si="0"/>
        <v>185</v>
      </c>
      <c r="F9" s="1" t="s">
        <v>20</v>
      </c>
      <c r="G9" s="10" t="s">
        <v>120</v>
      </c>
      <c r="H9" t="s">
        <v>83</v>
      </c>
      <c r="I9" s="15" t="s">
        <v>127</v>
      </c>
      <c r="J9" s="15"/>
    </row>
    <row r="10" spans="1:10" ht="90" x14ac:dyDescent="0.25">
      <c r="A10">
        <v>9</v>
      </c>
      <c r="B10" t="s">
        <v>21</v>
      </c>
      <c r="C10">
        <v>4</v>
      </c>
      <c r="D10" s="2">
        <v>36</v>
      </c>
      <c r="E10" s="2">
        <f t="shared" si="0"/>
        <v>144</v>
      </c>
      <c r="F10" s="1" t="s">
        <v>94</v>
      </c>
      <c r="G10" s="10" t="s">
        <v>120</v>
      </c>
      <c r="H10" t="s">
        <v>83</v>
      </c>
      <c r="I10" s="15" t="s">
        <v>127</v>
      </c>
      <c r="J10" s="15"/>
    </row>
    <row r="11" spans="1:10" ht="90" x14ac:dyDescent="0.25">
      <c r="A11">
        <v>10</v>
      </c>
      <c r="B11" t="s">
        <v>18</v>
      </c>
      <c r="C11">
        <v>1</v>
      </c>
      <c r="D11" s="2">
        <v>140</v>
      </c>
      <c r="E11" s="2">
        <f t="shared" si="0"/>
        <v>140</v>
      </c>
      <c r="F11" s="1" t="s">
        <v>95</v>
      </c>
      <c r="G11" s="10" t="s">
        <v>120</v>
      </c>
      <c r="H11" t="s">
        <v>83</v>
      </c>
      <c r="I11" s="15" t="s">
        <v>127</v>
      </c>
      <c r="J11" s="15"/>
    </row>
    <row r="12" spans="1:10" ht="78" customHeight="1" x14ac:dyDescent="0.25">
      <c r="A12">
        <v>11</v>
      </c>
      <c r="B12" t="s">
        <v>0</v>
      </c>
      <c r="C12">
        <v>1</v>
      </c>
      <c r="D12" s="2">
        <v>99</v>
      </c>
      <c r="E12" s="2">
        <f t="shared" si="0"/>
        <v>99</v>
      </c>
      <c r="F12" s="1" t="s">
        <v>96</v>
      </c>
      <c r="G12" s="12" t="s">
        <v>101</v>
      </c>
      <c r="H12" t="s">
        <v>83</v>
      </c>
      <c r="I12" s="15" t="s">
        <v>127</v>
      </c>
      <c r="J12" s="15"/>
    </row>
    <row r="13" spans="1:10" ht="75" x14ac:dyDescent="0.25">
      <c r="A13">
        <v>12</v>
      </c>
      <c r="B13" t="s">
        <v>67</v>
      </c>
      <c r="C13">
        <v>6</v>
      </c>
      <c r="D13" s="2">
        <v>5.99</v>
      </c>
      <c r="E13" s="2">
        <f t="shared" si="0"/>
        <v>35.94</v>
      </c>
      <c r="F13" s="1" t="s">
        <v>66</v>
      </c>
      <c r="G13" s="10" t="s">
        <v>119</v>
      </c>
      <c r="H13" t="s">
        <v>83</v>
      </c>
      <c r="I13" s="15" t="s">
        <v>127</v>
      </c>
      <c r="J13" s="15"/>
    </row>
    <row r="14" spans="1:10" ht="90" x14ac:dyDescent="0.25">
      <c r="A14">
        <v>13</v>
      </c>
      <c r="B14" t="s">
        <v>28</v>
      </c>
      <c r="C14">
        <v>1</v>
      </c>
      <c r="D14" s="2">
        <v>165</v>
      </c>
      <c r="E14" s="2">
        <f t="shared" si="0"/>
        <v>165</v>
      </c>
      <c r="F14" s="1" t="s">
        <v>6</v>
      </c>
      <c r="G14" s="10" t="s">
        <v>118</v>
      </c>
      <c r="H14" t="s">
        <v>83</v>
      </c>
      <c r="I14" s="15" t="s">
        <v>127</v>
      </c>
      <c r="J14" s="15"/>
    </row>
    <row r="15" spans="1:10" ht="75" x14ac:dyDescent="0.25">
      <c r="A15">
        <v>14</v>
      </c>
      <c r="B15" t="s">
        <v>25</v>
      </c>
      <c r="C15">
        <v>1</v>
      </c>
      <c r="D15" s="2">
        <v>269</v>
      </c>
      <c r="E15" s="2">
        <f t="shared" si="0"/>
        <v>269</v>
      </c>
      <c r="F15" s="1" t="s">
        <v>2</v>
      </c>
      <c r="G15" s="10" t="s">
        <v>102</v>
      </c>
      <c r="H15" t="s">
        <v>83</v>
      </c>
      <c r="I15" s="15" t="s">
        <v>127</v>
      </c>
      <c r="J15" s="15"/>
    </row>
    <row r="16" spans="1:10" ht="90" x14ac:dyDescent="0.25">
      <c r="A16">
        <v>15</v>
      </c>
      <c r="B16" t="s">
        <v>4</v>
      </c>
      <c r="C16">
        <v>1</v>
      </c>
      <c r="D16" s="2">
        <v>359</v>
      </c>
      <c r="E16" s="2">
        <f t="shared" si="0"/>
        <v>359</v>
      </c>
      <c r="F16" s="1" t="s">
        <v>5</v>
      </c>
      <c r="G16" s="10" t="s">
        <v>113</v>
      </c>
      <c r="H16" t="s">
        <v>83</v>
      </c>
      <c r="I16" s="15" t="s">
        <v>127</v>
      </c>
      <c r="J16" s="15"/>
    </row>
    <row r="17" spans="1:10" ht="90" x14ac:dyDescent="0.25">
      <c r="A17">
        <v>16</v>
      </c>
      <c r="B17" t="s">
        <v>26</v>
      </c>
      <c r="C17">
        <v>1</v>
      </c>
      <c r="D17" s="2">
        <v>449.99</v>
      </c>
      <c r="E17" s="2">
        <f t="shared" si="0"/>
        <v>449.99</v>
      </c>
      <c r="F17" s="1" t="s">
        <v>27</v>
      </c>
      <c r="G17" s="10" t="s">
        <v>117</v>
      </c>
      <c r="H17" t="s">
        <v>83</v>
      </c>
      <c r="I17" s="15" t="s">
        <v>127</v>
      </c>
      <c r="J17" s="15"/>
    </row>
    <row r="18" spans="1:10" ht="105" x14ac:dyDescent="0.25">
      <c r="A18">
        <v>17</v>
      </c>
      <c r="B18" t="s">
        <v>32</v>
      </c>
      <c r="C18">
        <v>1</v>
      </c>
      <c r="D18" s="2">
        <v>99.99</v>
      </c>
      <c r="E18" s="2">
        <f t="shared" si="0"/>
        <v>99.99</v>
      </c>
      <c r="F18" s="1" t="s">
        <v>31</v>
      </c>
      <c r="G18" s="10" t="s">
        <v>116</v>
      </c>
      <c r="H18" t="s">
        <v>83</v>
      </c>
      <c r="I18" s="15" t="s">
        <v>127</v>
      </c>
      <c r="J18" s="15"/>
    </row>
    <row r="19" spans="1:10" ht="90" x14ac:dyDescent="0.25">
      <c r="A19">
        <v>19</v>
      </c>
      <c r="B19" t="s">
        <v>34</v>
      </c>
      <c r="C19">
        <v>1</v>
      </c>
      <c r="D19" s="2">
        <v>59.95</v>
      </c>
      <c r="E19" s="2">
        <f t="shared" si="0"/>
        <v>59.95</v>
      </c>
      <c r="F19" s="1" t="s">
        <v>33</v>
      </c>
      <c r="G19" s="10" t="s">
        <v>106</v>
      </c>
      <c r="H19" t="s">
        <v>83</v>
      </c>
      <c r="I19" s="15" t="s">
        <v>127</v>
      </c>
      <c r="J19" s="15"/>
    </row>
    <row r="20" spans="1:10" ht="90" x14ac:dyDescent="0.25">
      <c r="A20">
        <v>20</v>
      </c>
      <c r="B20" t="s">
        <v>36</v>
      </c>
      <c r="C20">
        <v>1</v>
      </c>
      <c r="D20" s="2">
        <v>29.95</v>
      </c>
      <c r="E20" s="2">
        <f t="shared" si="0"/>
        <v>29.95</v>
      </c>
      <c r="F20" s="1" t="s">
        <v>35</v>
      </c>
      <c r="G20" s="10" t="s">
        <v>106</v>
      </c>
      <c r="H20" t="s">
        <v>83</v>
      </c>
      <c r="I20" s="15" t="s">
        <v>127</v>
      </c>
      <c r="J20" s="15"/>
    </row>
    <row r="21" spans="1:10" ht="90" x14ac:dyDescent="0.25">
      <c r="A21">
        <v>21</v>
      </c>
      <c r="B21" t="s">
        <v>38</v>
      </c>
      <c r="C21">
        <v>1</v>
      </c>
      <c r="D21" s="2">
        <v>24.95</v>
      </c>
      <c r="E21" s="2">
        <f t="shared" si="0"/>
        <v>24.95</v>
      </c>
      <c r="F21" s="1" t="s">
        <v>37</v>
      </c>
      <c r="G21" s="10" t="s">
        <v>108</v>
      </c>
      <c r="H21" t="s">
        <v>83</v>
      </c>
      <c r="I21" s="15" t="s">
        <v>127</v>
      </c>
      <c r="J21" s="15"/>
    </row>
    <row r="22" spans="1:10" ht="90" x14ac:dyDescent="0.25">
      <c r="A22">
        <v>22</v>
      </c>
      <c r="B22" s="6" t="s">
        <v>40</v>
      </c>
      <c r="C22" s="6">
        <v>1</v>
      </c>
      <c r="D22" s="8">
        <v>42.95</v>
      </c>
      <c r="E22" s="2">
        <f t="shared" si="0"/>
        <v>42.95</v>
      </c>
      <c r="F22" s="1" t="s">
        <v>39</v>
      </c>
      <c r="G22" s="10" t="s">
        <v>106</v>
      </c>
      <c r="H22" t="s">
        <v>83</v>
      </c>
      <c r="I22" s="15" t="s">
        <v>127</v>
      </c>
      <c r="J22" s="15"/>
    </row>
    <row r="23" spans="1:10" ht="90" x14ac:dyDescent="0.25">
      <c r="A23">
        <v>23</v>
      </c>
      <c r="B23" t="s">
        <v>42</v>
      </c>
      <c r="C23">
        <v>1</v>
      </c>
      <c r="D23" s="2">
        <v>17.95</v>
      </c>
      <c r="E23" s="2">
        <f t="shared" si="0"/>
        <v>17.95</v>
      </c>
      <c r="F23" s="1" t="s">
        <v>41</v>
      </c>
      <c r="G23" s="10" t="s">
        <v>106</v>
      </c>
      <c r="H23" t="s">
        <v>83</v>
      </c>
      <c r="I23" s="15" t="s">
        <v>127</v>
      </c>
      <c r="J23" s="15"/>
    </row>
    <row r="24" spans="1:10" ht="90" x14ac:dyDescent="0.25">
      <c r="A24">
        <v>24</v>
      </c>
      <c r="B24" t="s">
        <v>44</v>
      </c>
      <c r="C24">
        <v>1</v>
      </c>
      <c r="D24" s="2">
        <v>12.95</v>
      </c>
      <c r="E24" s="2">
        <f t="shared" si="0"/>
        <v>12.95</v>
      </c>
      <c r="F24" s="1" t="s">
        <v>43</v>
      </c>
      <c r="G24" s="10" t="s">
        <v>106</v>
      </c>
      <c r="H24" t="s">
        <v>83</v>
      </c>
      <c r="I24" s="15" t="s">
        <v>127</v>
      </c>
      <c r="J24" s="15"/>
    </row>
    <row r="25" spans="1:10" ht="90" x14ac:dyDescent="0.25">
      <c r="A25">
        <v>25</v>
      </c>
      <c r="B25" t="s">
        <v>47</v>
      </c>
      <c r="C25">
        <v>1</v>
      </c>
      <c r="D25" s="2">
        <v>17.989999999999998</v>
      </c>
      <c r="E25" s="2">
        <f t="shared" si="0"/>
        <v>17.989999999999998</v>
      </c>
      <c r="F25" s="1" t="s">
        <v>45</v>
      </c>
      <c r="G25" s="10" t="s">
        <v>106</v>
      </c>
      <c r="H25" t="s">
        <v>83</v>
      </c>
      <c r="I25" s="15" t="s">
        <v>127</v>
      </c>
      <c r="J25" s="15"/>
    </row>
    <row r="26" spans="1:10" ht="90" x14ac:dyDescent="0.25">
      <c r="A26">
        <v>26</v>
      </c>
      <c r="B26" t="s">
        <v>48</v>
      </c>
      <c r="C26">
        <v>1</v>
      </c>
      <c r="D26" s="2">
        <v>16.95</v>
      </c>
      <c r="E26" s="2">
        <f t="shared" si="0"/>
        <v>16.95</v>
      </c>
      <c r="F26" s="1" t="s">
        <v>46</v>
      </c>
      <c r="G26" s="10" t="s">
        <v>107</v>
      </c>
      <c r="H26" t="s">
        <v>83</v>
      </c>
      <c r="I26" s="15" t="s">
        <v>127</v>
      </c>
      <c r="J26" s="15"/>
    </row>
    <row r="27" spans="1:10" ht="90" x14ac:dyDescent="0.25">
      <c r="A27">
        <v>27</v>
      </c>
      <c r="B27" t="s">
        <v>50</v>
      </c>
      <c r="C27">
        <v>1</v>
      </c>
      <c r="D27" s="2">
        <v>17.95</v>
      </c>
      <c r="E27" s="2">
        <f t="shared" si="0"/>
        <v>17.95</v>
      </c>
      <c r="F27" s="1" t="s">
        <v>49</v>
      </c>
      <c r="G27" s="10" t="s">
        <v>106</v>
      </c>
      <c r="H27" t="s">
        <v>83</v>
      </c>
      <c r="I27" s="15" t="s">
        <v>127</v>
      </c>
      <c r="J27" s="15"/>
    </row>
    <row r="28" spans="1:10" ht="90" x14ac:dyDescent="0.25">
      <c r="A28">
        <v>28</v>
      </c>
      <c r="B28" s="6" t="s">
        <v>52</v>
      </c>
      <c r="C28" s="6">
        <v>1</v>
      </c>
      <c r="D28" s="8">
        <v>51.95</v>
      </c>
      <c r="E28" s="2">
        <f t="shared" si="0"/>
        <v>51.95</v>
      </c>
      <c r="F28" s="1" t="s">
        <v>51</v>
      </c>
      <c r="G28" s="10" t="s">
        <v>106</v>
      </c>
      <c r="H28" t="s">
        <v>83</v>
      </c>
      <c r="I28" s="15" t="s">
        <v>127</v>
      </c>
      <c r="J28" s="15"/>
    </row>
    <row r="29" spans="1:10" ht="90" x14ac:dyDescent="0.25">
      <c r="A29">
        <v>29</v>
      </c>
      <c r="B29" t="s">
        <v>54</v>
      </c>
      <c r="C29">
        <v>1</v>
      </c>
      <c r="D29" s="2">
        <v>23.95</v>
      </c>
      <c r="E29" s="2">
        <f t="shared" si="0"/>
        <v>23.95</v>
      </c>
      <c r="F29" s="1" t="s">
        <v>53</v>
      </c>
      <c r="G29" s="10" t="s">
        <v>106</v>
      </c>
      <c r="H29" t="s">
        <v>83</v>
      </c>
      <c r="I29" s="15" t="s">
        <v>127</v>
      </c>
      <c r="J29" s="15"/>
    </row>
    <row r="30" spans="1:10" ht="90" x14ac:dyDescent="0.25">
      <c r="A30">
        <v>30</v>
      </c>
      <c r="B30" t="s">
        <v>7</v>
      </c>
      <c r="C30">
        <v>1</v>
      </c>
      <c r="D30" s="2">
        <v>359</v>
      </c>
      <c r="E30" s="2">
        <f t="shared" si="0"/>
        <v>359</v>
      </c>
      <c r="F30" s="1" t="s">
        <v>5</v>
      </c>
      <c r="G30" s="10" t="s">
        <v>113</v>
      </c>
      <c r="H30" t="s">
        <v>83</v>
      </c>
      <c r="I30" s="15" t="s">
        <v>129</v>
      </c>
    </row>
    <row r="31" spans="1:10" ht="60" x14ac:dyDescent="0.25">
      <c r="A31">
        <v>31</v>
      </c>
      <c r="B31" t="s">
        <v>8</v>
      </c>
      <c r="C31">
        <v>1</v>
      </c>
      <c r="D31" s="2">
        <v>1199</v>
      </c>
      <c r="E31" s="2">
        <f t="shared" si="0"/>
        <v>1199</v>
      </c>
      <c r="F31" s="1" t="s">
        <v>9</v>
      </c>
      <c r="G31" s="10" t="s">
        <v>115</v>
      </c>
      <c r="H31" t="s">
        <v>83</v>
      </c>
      <c r="I31" s="15" t="s">
        <v>128</v>
      </c>
    </row>
    <row r="32" spans="1:10" ht="60" x14ac:dyDescent="0.25">
      <c r="A32">
        <v>32</v>
      </c>
      <c r="B32" t="s">
        <v>10</v>
      </c>
      <c r="C32">
        <v>2</v>
      </c>
      <c r="D32" s="2">
        <v>329.99</v>
      </c>
      <c r="E32" s="2">
        <f t="shared" si="0"/>
        <v>659.98</v>
      </c>
      <c r="F32" s="1" t="s">
        <v>11</v>
      </c>
      <c r="G32" s="10" t="s">
        <v>125</v>
      </c>
      <c r="H32" t="s">
        <v>83</v>
      </c>
      <c r="I32" s="15" t="s">
        <v>128</v>
      </c>
    </row>
    <row r="33" spans="1:10" ht="75" x14ac:dyDescent="0.25">
      <c r="A33">
        <v>33</v>
      </c>
      <c r="B33" t="s">
        <v>15</v>
      </c>
      <c r="C33">
        <v>2</v>
      </c>
      <c r="D33" s="2">
        <v>339.99</v>
      </c>
      <c r="E33" s="2">
        <f t="shared" si="0"/>
        <v>679.98</v>
      </c>
      <c r="F33" s="1" t="s">
        <v>14</v>
      </c>
      <c r="G33" s="10" t="s">
        <v>103</v>
      </c>
      <c r="H33" t="s">
        <v>83</v>
      </c>
      <c r="I33" s="15" t="s">
        <v>128</v>
      </c>
    </row>
    <row r="34" spans="1:10" ht="75" x14ac:dyDescent="0.25">
      <c r="A34">
        <v>34</v>
      </c>
      <c r="B34" t="s">
        <v>17</v>
      </c>
      <c r="C34">
        <v>2</v>
      </c>
      <c r="D34" s="2">
        <v>199.99</v>
      </c>
      <c r="E34" s="2">
        <f t="shared" si="0"/>
        <v>399.98</v>
      </c>
      <c r="F34" s="1" t="s">
        <v>16</v>
      </c>
      <c r="G34" s="10" t="s">
        <v>103</v>
      </c>
      <c r="H34" t="s">
        <v>83</v>
      </c>
      <c r="I34" s="15" t="s">
        <v>128</v>
      </c>
    </row>
    <row r="35" spans="1:10" ht="90" x14ac:dyDescent="0.25">
      <c r="A35">
        <v>35</v>
      </c>
      <c r="B35" t="s">
        <v>68</v>
      </c>
      <c r="C35">
        <v>1</v>
      </c>
      <c r="D35" s="2">
        <v>67.75</v>
      </c>
      <c r="E35" s="2">
        <f t="shared" si="0"/>
        <v>67.75</v>
      </c>
      <c r="F35" s="1" t="s">
        <v>69</v>
      </c>
      <c r="G35" s="10" t="s">
        <v>114</v>
      </c>
      <c r="H35" t="s">
        <v>83</v>
      </c>
      <c r="I35" s="15" t="s">
        <v>128</v>
      </c>
    </row>
    <row r="36" spans="1:10" ht="90" x14ac:dyDescent="0.25">
      <c r="A36">
        <v>36</v>
      </c>
      <c r="B36" t="s">
        <v>68</v>
      </c>
      <c r="C36">
        <v>1</v>
      </c>
      <c r="D36" s="2">
        <v>24.66</v>
      </c>
      <c r="E36" s="2">
        <f t="shared" si="0"/>
        <v>24.66</v>
      </c>
      <c r="F36" s="1" t="s">
        <v>70</v>
      </c>
      <c r="G36" s="10" t="s">
        <v>114</v>
      </c>
      <c r="H36" t="s">
        <v>83</v>
      </c>
      <c r="I36" s="15" t="s">
        <v>128</v>
      </c>
    </row>
    <row r="37" spans="1:10" ht="135" x14ac:dyDescent="0.25">
      <c r="A37">
        <v>37</v>
      </c>
      <c r="B37" t="s">
        <v>56</v>
      </c>
      <c r="C37">
        <v>8</v>
      </c>
      <c r="D37" s="2">
        <v>26</v>
      </c>
      <c r="E37" s="2">
        <f t="shared" si="0"/>
        <v>208</v>
      </c>
      <c r="F37" s="1" t="s">
        <v>55</v>
      </c>
      <c r="G37" s="10" t="s">
        <v>134</v>
      </c>
      <c r="H37" t="s">
        <v>83</v>
      </c>
      <c r="I37" t="s">
        <v>130</v>
      </c>
      <c r="J37" s="13"/>
    </row>
    <row r="38" spans="1:10" ht="135" x14ac:dyDescent="0.25">
      <c r="A38">
        <v>38</v>
      </c>
      <c r="B38" t="s">
        <v>56</v>
      </c>
      <c r="C38">
        <v>8</v>
      </c>
      <c r="D38" s="2">
        <v>20.7</v>
      </c>
      <c r="E38" s="2">
        <f t="shared" si="0"/>
        <v>165.6</v>
      </c>
      <c r="F38" s="1" t="s">
        <v>57</v>
      </c>
      <c r="G38" s="10" t="s">
        <v>133</v>
      </c>
      <c r="H38" t="s">
        <v>83</v>
      </c>
      <c r="I38" t="s">
        <v>130</v>
      </c>
      <c r="J38" s="13"/>
    </row>
    <row r="39" spans="1:10" ht="90" x14ac:dyDescent="0.25">
      <c r="A39">
        <v>39</v>
      </c>
      <c r="B39" t="s">
        <v>59</v>
      </c>
      <c r="C39">
        <v>4</v>
      </c>
      <c r="D39" s="2">
        <v>18</v>
      </c>
      <c r="E39" s="2">
        <f t="shared" si="0"/>
        <v>72</v>
      </c>
      <c r="F39" s="1" t="s">
        <v>58</v>
      </c>
      <c r="G39" s="10" t="s">
        <v>113</v>
      </c>
      <c r="H39" t="s">
        <v>83</v>
      </c>
      <c r="I39" s="15" t="s">
        <v>128</v>
      </c>
    </row>
    <row r="40" spans="1:10" ht="90" x14ac:dyDescent="0.25">
      <c r="A40">
        <v>40</v>
      </c>
      <c r="B40" t="s">
        <v>61</v>
      </c>
      <c r="C40">
        <v>4</v>
      </c>
      <c r="D40" s="2">
        <v>18</v>
      </c>
      <c r="E40" s="2">
        <f t="shared" si="0"/>
        <v>72</v>
      </c>
      <c r="F40" s="1" t="s">
        <v>60</v>
      </c>
      <c r="G40" s="10" t="s">
        <v>113</v>
      </c>
      <c r="H40" t="s">
        <v>83</v>
      </c>
      <c r="I40" s="15" t="s">
        <v>129</v>
      </c>
    </row>
    <row r="41" spans="1:10" ht="60" x14ac:dyDescent="0.25">
      <c r="A41">
        <v>41</v>
      </c>
      <c r="B41" t="s">
        <v>63</v>
      </c>
      <c r="C41">
        <v>1</v>
      </c>
      <c r="D41" s="2">
        <v>80.3</v>
      </c>
      <c r="E41" s="2">
        <f t="shared" si="0"/>
        <v>80.3</v>
      </c>
      <c r="F41" s="1" t="s">
        <v>62</v>
      </c>
      <c r="G41" s="10" t="s">
        <v>105</v>
      </c>
      <c r="H41" t="s">
        <v>83</v>
      </c>
      <c r="I41" s="15" t="s">
        <v>129</v>
      </c>
    </row>
    <row r="42" spans="1:10" ht="90" x14ac:dyDescent="0.25">
      <c r="A42">
        <v>42</v>
      </c>
      <c r="B42" t="s">
        <v>65</v>
      </c>
      <c r="C42">
        <v>1</v>
      </c>
      <c r="D42" s="2">
        <v>159</v>
      </c>
      <c r="E42" s="2">
        <f t="shared" si="0"/>
        <v>159</v>
      </c>
      <c r="F42" s="1" t="s">
        <v>64</v>
      </c>
      <c r="G42" s="10" t="s">
        <v>120</v>
      </c>
      <c r="H42" t="s">
        <v>83</v>
      </c>
      <c r="I42" s="15" t="s">
        <v>128</v>
      </c>
    </row>
    <row r="43" spans="1:10" ht="90" x14ac:dyDescent="0.25">
      <c r="A43">
        <v>43</v>
      </c>
      <c r="B43" t="s">
        <v>72</v>
      </c>
      <c r="C43">
        <v>1</v>
      </c>
      <c r="D43" s="2">
        <v>81.5</v>
      </c>
      <c r="E43" s="2">
        <f t="shared" si="0"/>
        <v>81.5</v>
      </c>
      <c r="F43" s="1" t="s">
        <v>71</v>
      </c>
      <c r="G43" s="10" t="s">
        <v>112</v>
      </c>
      <c r="H43" t="s">
        <v>83</v>
      </c>
      <c r="I43" s="15" t="s">
        <v>128</v>
      </c>
    </row>
    <row r="44" spans="1:10" ht="75" x14ac:dyDescent="0.25">
      <c r="A44">
        <v>44</v>
      </c>
      <c r="B44" t="s">
        <v>93</v>
      </c>
      <c r="C44">
        <v>1</v>
      </c>
      <c r="D44" s="2">
        <v>330</v>
      </c>
      <c r="E44" s="2">
        <f t="shared" si="0"/>
        <v>330</v>
      </c>
      <c r="F44" s="1" t="s">
        <v>73</v>
      </c>
      <c r="G44" s="10" t="s">
        <v>104</v>
      </c>
      <c r="H44" t="s">
        <v>83</v>
      </c>
      <c r="I44" s="15" t="s">
        <v>129</v>
      </c>
    </row>
    <row r="45" spans="1:10" ht="75" x14ac:dyDescent="0.25">
      <c r="A45">
        <v>45</v>
      </c>
      <c r="B45" t="s">
        <v>25</v>
      </c>
      <c r="C45">
        <v>1</v>
      </c>
      <c r="D45" s="2">
        <v>269</v>
      </c>
      <c r="E45" s="2">
        <f>C45*D45</f>
        <v>269</v>
      </c>
      <c r="F45" s="1" t="s">
        <v>2</v>
      </c>
      <c r="G45" s="10" t="s">
        <v>102</v>
      </c>
      <c r="H45" t="s">
        <v>83</v>
      </c>
      <c r="I45" s="15" t="s">
        <v>128</v>
      </c>
    </row>
    <row r="46" spans="1:10" ht="45" x14ac:dyDescent="0.25">
      <c r="A46">
        <v>46</v>
      </c>
      <c r="B46" t="s">
        <v>74</v>
      </c>
      <c r="C46">
        <v>1</v>
      </c>
      <c r="D46" s="2">
        <v>57.9</v>
      </c>
      <c r="E46" s="2">
        <f t="shared" si="0"/>
        <v>57.9</v>
      </c>
      <c r="F46" s="1" t="s">
        <v>97</v>
      </c>
      <c r="G46" s="10" t="s">
        <v>126</v>
      </c>
      <c r="H46" t="s">
        <v>84</v>
      </c>
      <c r="I46" s="15" t="s">
        <v>128</v>
      </c>
    </row>
    <row r="47" spans="1:10" ht="75" x14ac:dyDescent="0.25">
      <c r="A47">
        <v>47</v>
      </c>
      <c r="B47" t="s">
        <v>12</v>
      </c>
      <c r="C47">
        <v>6</v>
      </c>
      <c r="D47" s="2">
        <v>99.99</v>
      </c>
      <c r="E47" s="2">
        <f t="shared" si="0"/>
        <v>599.93999999999994</v>
      </c>
      <c r="F47" s="1" t="s">
        <v>98</v>
      </c>
      <c r="G47" s="10" t="s">
        <v>111</v>
      </c>
      <c r="H47" t="s">
        <v>84</v>
      </c>
      <c r="I47" t="s">
        <v>131</v>
      </c>
    </row>
    <row r="48" spans="1:10" ht="90" x14ac:dyDescent="0.25">
      <c r="A48">
        <v>48</v>
      </c>
      <c r="B48" t="s">
        <v>13</v>
      </c>
      <c r="C48">
        <v>4</v>
      </c>
      <c r="D48" s="2">
        <v>19.989999999999998</v>
      </c>
      <c r="E48" s="2">
        <f>C48*D48</f>
        <v>79.959999999999994</v>
      </c>
      <c r="F48" s="1" t="s">
        <v>99</v>
      </c>
      <c r="G48" s="10" t="s">
        <v>110</v>
      </c>
      <c r="H48" t="s">
        <v>84</v>
      </c>
      <c r="I48" t="s">
        <v>132</v>
      </c>
    </row>
    <row r="49" spans="4:5" x14ac:dyDescent="0.25">
      <c r="D49" s="7" t="s">
        <v>100</v>
      </c>
      <c r="E49" s="7">
        <f>SUM(E2:E48)</f>
        <v>11283.259999999995</v>
      </c>
    </row>
  </sheetData>
  <autoFilter ref="A1:I49" xr:uid="{C30D6177-79D5-41DD-B0D4-F2B866521E31}"/>
  <hyperlinks>
    <hyperlink ref="F15" r:id="rId1" display="https://gretdegor.ee/toode/huppealus-tuppa/" xr:uid="{969E2975-BE0F-4648-BD84-BA3F71D296C8}"/>
    <hyperlink ref="F16" r:id="rId2" display="https://sporttrend.ee/index.php/mangulauad/piljardilauad/minipiljard/piljardilaud-yale-5ft" xr:uid="{F11ECB42-9A97-4913-94EF-CAF654923D45}"/>
    <hyperlink ref="F14" r:id="rId3" display="https://sporttrend.ee/index.php/mangulauad/lauajalgpall/lauajalgpall-s10-9628" xr:uid="{BB675D78-F968-4B42-957C-FBB842C10890}"/>
    <hyperlink ref="F2" r:id="rId4" display="https://www.k-rauta.ee/p/kott-tool-slowdown-mini-outside-r45b-o-r-punane-45-l/peea?mtd=search-popup&amp;pos=autocoplete&amp;src=lupasearch" xr:uid="{63E649E1-A538-4B43-9597-05F99C228FF7}"/>
    <hyperlink ref="F3" r:id="rId5" display="https://www.k-rauta.ee/p/kott-tool-so-soft-chill-xl-robust-ch90-rob-r-punane-260-l/q8j1" xr:uid="{0C743B32-C723-4B9E-A42F-5AB779A59517}"/>
    <hyperlink ref="F9" r:id="rId6" xr:uid="{1B8353D0-E00A-4B10-AB25-78B6EF042B10}"/>
    <hyperlink ref="F17" r:id="rId7" xr:uid="{DD77C849-A8B4-40FD-8F90-164173B44A6C}"/>
    <hyperlink ref="F4" r:id="rId8" xr:uid="{8E89383C-787F-4666-9EDB-67D7E96FBF7F}"/>
    <hyperlink ref="F18" r:id="rId9" display="https://www.brain-games.ee/products/geosmart-space-truck-42-tk" xr:uid="{0A4B2C34-AFC6-4FA9-8838-B365600E34A5}"/>
    <hyperlink ref="F19" r:id="rId10" display="https://www.brain-games.ee/collections/populaarsed-tooted/products/tiivulised" xr:uid="{6FC902F6-02EA-45AB-B5CE-0F4CAF75CA04}"/>
    <hyperlink ref="F20" r:id="rId11" display="https://www.brain-games.ee/collections/brain-games/products/tiivulised-euroopa-mangulaiendus" xr:uid="{69CE52D8-6614-403D-999F-484D79721A07}"/>
    <hyperlink ref="F21" r:id="rId12" display="https://www.brain-games.ee/products/catch-sketch" xr:uid="{D15244B0-0E72-472E-A2C9-8DF0A1207A3C}"/>
    <hyperlink ref="F22" r:id="rId13" display="https://www.brain-games.ee/products/blokus" xr:uid="{EDEC31E3-26E0-4D87-BC0E-E396F14C83CF}"/>
    <hyperlink ref="F23" r:id="rId14" display="https://www.brain-games.ee/collections/brain-games/products/cortex-disney" xr:uid="{5469F1A2-B38C-49E7-91C8-A1D2558AC79D}"/>
    <hyperlink ref="F24" r:id="rId15" display="https://www.brain-games.ee/collections/brain-games/products/similo-animals" xr:uid="{114A64B3-718A-43DA-97FE-CF7805C69466}"/>
    <hyperlink ref="F25" r:id="rId16" display="https://www.brain-games.ee/collections/nuputamiseks/products/iq-gears" xr:uid="{7C61248F-8514-4295-96CE-3836879ABAE5}"/>
    <hyperlink ref="F26" r:id="rId17" display="https://www.brain-games.ee/collections/seltskonnamangud/products/pigasus" xr:uid="{7068AA3D-FFC9-488D-A6C1-7E3570877ECA}"/>
    <hyperlink ref="F27" r:id="rId18" display="https://www.brain-games.ee/collections/seltskonnamangud/products/uno-show-em-no-mercy" xr:uid="{4A9D4565-6FA5-4420-BCC5-687798891654}"/>
    <hyperlink ref="F28" r:id="rId19" display="https://www.brain-games.ee/collections/peremangud/products/ticket-to-ride-europe" xr:uid="{4E76F707-27F4-4CA5-9F81-D3F412673394}"/>
    <hyperlink ref="F29" r:id="rId20" display="https://www.brain-games.ee/collections/peremangud/products/classic-line-neli-ritta" xr:uid="{4D9423FE-14D2-4B9D-9FB4-89CD8D7D69FD}"/>
    <hyperlink ref="F31" r:id="rId21" display="https://www.euronics.ee/audio/kaasaskantavad-kolarid/peokolarid/jblpartyboxulteu/jbl-partybox-ultimate-must-peokolar" xr:uid="{45EAB9E4-E9B5-406A-B254-34F2BC747D98}"/>
    <hyperlink ref="F32" r:id="rId22" display="https://www.euronics.ee/meelelahutus/mangukonsoolid/xbox/rrs-00010/microsoft-xbox-series-s-all-digital-512-gb-valge-mangukonsool" xr:uid="{E1077CBF-86FB-482E-8E18-1441897FCB93}"/>
    <hyperlink ref="F33" r:id="rId23" display="https://www.euronics.ee/it/tahvelarvutid/tahvelarvutid/mcm74hcfsa/apple-ipad-10-9-2022-64-gb-wifi-hobedane-tahvelarvuti" xr:uid="{FF63B4A6-16E1-4125-B441-8A629284BE3D}"/>
    <hyperlink ref="F34" r:id="rId24" display="https://www.euronics.ee/it/tahvelarvutid/tahvelarvutid/62192/xiaomi-redmi-pad-se-11-8-gb-256-gb-wi-fi-hall-tahvelarvuti" xr:uid="{E9498865-5BB9-4C6C-8189-2CEC0AC0CC1A}"/>
    <hyperlink ref="F37" r:id="rId25" display="https://www.sportservice.ee/toode/sponeta-reket-4season" xr:uid="{3EC45D8C-5C7C-4C18-B3A1-E9F8D4241EF5}"/>
    <hyperlink ref="F38" r:id="rId26" display="https://www.sportservice.ee/toode/sponeta-reket-fight" xr:uid="{FB838A5D-5D7D-4263-8FEA-06CD26739FFE}"/>
    <hyperlink ref="F39" r:id="rId27" display="https://sportfever.ee/toode/piljardikii-house-q-12-mm-122-cm/" xr:uid="{DA86B270-02CD-4D33-A7E2-91D00EB3F1CF}"/>
    <hyperlink ref="F40" r:id="rId28" display="https://sportfever.ee/toode/piljardikii-cps-57-eco-145-cm/" xr:uid="{CBFD186D-0D16-4089-8D21-3284F5B39544}"/>
    <hyperlink ref="F41" r:id="rId29" display="https://www.sportservice.ee/toode/viskemang-cornhole-mini" xr:uid="{0207CD47-63E3-4ED5-B876-0709BD095103}"/>
    <hyperlink ref="F42" r:id="rId30" display="https://www.jussike.ee/toode/lastetoa-laud-ja-toolid-lego/" xr:uid="{3AFC3CA5-8145-47A2-BAEB-0777A20B5AB5}"/>
    <hyperlink ref="F35" r:id="rId31" display="https://www.amazon.com/Osmo-Hands-Learning-Puzzles-Required/dp/B085NX59LL?ref_=ast_sto_dp" xr:uid="{87A3D682-E72F-40A6-904A-56DC7DECE97D}"/>
    <hyperlink ref="F36" r:id="rId32" display="https://www.amazon.com/Osmo-Enchanted-Foundations-Multiplication-Curriculum-Inspired/dp/B08WQ35P5V?ref_=ast_sto_dp&amp;th=1" xr:uid="{E2A30CC5-D9FE-4C20-9EDE-98ED77076559}"/>
    <hyperlink ref="F43" r:id="rId33" display="https://lendliis.ee/avalehele/5028-playmags-magnetklotsid-100-osa-.html" xr:uid="{8E17FD9B-EFE7-4340-9F51-C3AB42C5808D}"/>
    <hyperlink ref="F44" r:id="rId34" display="https://teemeise.ee/liikumis-ja-sporditarvikute-komplekt" xr:uid="{F1273A54-71C8-45C3-89FA-5831D009F83C}"/>
    <hyperlink ref="F30" r:id="rId35" display="https://sporttrend.ee/index.php/mangulauad/piljardilauad/minipiljard/piljardilaud-yale-5ft" xr:uid="{9FF30BFC-BB00-4E13-AD8B-AB76FCEB7740}"/>
    <hyperlink ref="F45" r:id="rId36" display="https://gretdegor.ee/toode/huppealus-tuppa/" xr:uid="{DE002F07-4E92-4702-A1E2-C09CA73972E6}"/>
    <hyperlink ref="F5" r:id="rId37" xr:uid="{05BFD118-7067-4186-9486-B1351596BF00}"/>
    <hyperlink ref="F6" r:id="rId38" xr:uid="{C6D1F804-EB1F-489A-863A-B2B8D060860B}"/>
    <hyperlink ref="F7" r:id="rId39" xr:uid="{3392F67B-3057-435E-8DA0-2A1F7F26A828}"/>
    <hyperlink ref="F8" r:id="rId40" xr:uid="{6CCCC70E-C22C-4ECB-8BE4-EDBEEB781744}"/>
    <hyperlink ref="F10" r:id="rId41" xr:uid="{08C662A9-94F3-4EA4-8884-813A42DD2A40}"/>
    <hyperlink ref="F11" r:id="rId42" xr:uid="{F8E127FE-D4D5-4BF9-99C7-481F4DE08F21}"/>
    <hyperlink ref="F12" r:id="rId43" location="product-images-7 " xr:uid="{4F8EADA5-76BD-4247-BBF2-6437D416684C}"/>
    <hyperlink ref="F13" r:id="rId44" xr:uid="{A485F898-20BE-432A-9DD3-0F3FBDDA6F3A}"/>
    <hyperlink ref="F47" r:id="rId45" xr:uid="{FD31A3EB-2618-4FD9-B103-A978CCC86F76}"/>
    <hyperlink ref="F48" r:id="rId46" xr:uid="{1619D2C3-1E29-45EF-9CDE-DB0FC34F33A0}"/>
    <hyperlink ref="F46" r:id="rId47" xr:uid="{19E60BF5-9DBC-4E48-866F-A15F3C2A7AD2}"/>
  </hyperlinks>
  <pageMargins left="0.7" right="0.7" top="0.75" bottom="0.75" header="0.3" footer="0.3"/>
  <pageSetup orientation="portrait"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Algkooli, Kiisa ja Saku Noortek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Heleni Puuorg</dc:creator>
  <cp:lastModifiedBy>Elen Jahimaa</cp:lastModifiedBy>
  <dcterms:created xsi:type="dcterms:W3CDTF">2025-04-28T06:58:54Z</dcterms:created>
  <dcterms:modified xsi:type="dcterms:W3CDTF">2025-05-12T13:25:17Z</dcterms:modified>
</cp:coreProperties>
</file>